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520" tabRatio="500"/>
  </bookViews>
  <sheets>
    <sheet name="Remboursementsstagiaires et syn" sheetId="1" r:id="rId1"/>
    <sheet name="Remboursements SUD PTT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9" i="1" l="1"/>
  <c r="L48" i="1"/>
  <c r="L47" i="1"/>
  <c r="L46" i="1"/>
  <c r="L45" i="1"/>
  <c r="L44" i="1"/>
  <c r="L43" i="1"/>
  <c r="L42" i="1"/>
  <c r="L41" i="1"/>
  <c r="L40" i="1"/>
  <c r="L30" i="1"/>
  <c r="L31" i="1"/>
  <c r="L32" i="1"/>
  <c r="L33" i="1"/>
  <c r="L34" i="1"/>
  <c r="L35" i="1"/>
  <c r="L36" i="1"/>
  <c r="L37" i="1"/>
  <c r="L38" i="1"/>
  <c r="L39" i="1"/>
  <c r="L29" i="1"/>
  <c r="L28" i="1"/>
  <c r="L17" i="1"/>
  <c r="L14" i="1"/>
  <c r="L3" i="1"/>
  <c r="L4" i="1"/>
  <c r="L5" i="1"/>
  <c r="L6" i="1"/>
  <c r="L7" i="1"/>
  <c r="L8" i="1"/>
  <c r="L9" i="1"/>
  <c r="L10" i="1"/>
  <c r="L11" i="1"/>
  <c r="L12" i="1"/>
  <c r="L13" i="1"/>
  <c r="L15" i="1"/>
  <c r="L16" i="1"/>
  <c r="L18" i="1"/>
  <c r="L19" i="1"/>
  <c r="L20" i="1"/>
  <c r="L21" i="1"/>
  <c r="L22" i="1"/>
  <c r="L23" i="1"/>
  <c r="L24" i="1"/>
  <c r="L25" i="1"/>
  <c r="L26" i="1"/>
  <c r="L27" i="1"/>
</calcChain>
</file>

<file path=xl/sharedStrings.xml><?xml version="1.0" encoding="utf-8"?>
<sst xmlns="http://schemas.openxmlformats.org/spreadsheetml/2006/main" count="167" uniqueCount="76">
  <si>
    <t>date formation</t>
  </si>
  <si>
    <t>nom et lieu</t>
  </si>
  <si>
    <t>syndicat</t>
  </si>
  <si>
    <t>hebergement</t>
  </si>
  <si>
    <t>repas</t>
  </si>
  <si>
    <t xml:space="preserve">déplacement </t>
  </si>
  <si>
    <t xml:space="preserve">perte de salaire </t>
  </si>
  <si>
    <t>DP Rennes</t>
  </si>
  <si>
    <t>Trochet</t>
  </si>
  <si>
    <t>SUD PTT tel 35</t>
  </si>
  <si>
    <t>Chèque N°</t>
  </si>
  <si>
    <t>nom stagiaire</t>
  </si>
  <si>
    <t>payeur</t>
  </si>
  <si>
    <t>Daniel lemoine (formateur)</t>
  </si>
  <si>
    <t>DP Paris</t>
  </si>
  <si>
    <t>SUD TIDF</t>
  </si>
  <si>
    <t>Etienne Olivier</t>
  </si>
  <si>
    <t>Taboulot Philippe</t>
  </si>
  <si>
    <t>Syndicat SUD Poste 52</t>
  </si>
  <si>
    <t>Pratique syndicale et militante à Chaumont</t>
  </si>
  <si>
    <t>Corinne Robert et Laurent Moulin</t>
  </si>
  <si>
    <t>CSE à Paris</t>
  </si>
  <si>
    <t>Charlène GOURDIN</t>
  </si>
  <si>
    <t>SUD 14</t>
  </si>
  <si>
    <t>Frederic Madelin</t>
  </si>
  <si>
    <t>SUD 72</t>
  </si>
  <si>
    <t>Lemercier Lydia</t>
  </si>
  <si>
    <t>SUD PTT HN</t>
  </si>
  <si>
    <t>Défenseur syndical à Nancy</t>
  </si>
  <si>
    <t>date formation2</t>
  </si>
  <si>
    <t>CE à Reims</t>
  </si>
  <si>
    <t>JURIK Guillaume</t>
  </si>
  <si>
    <t>SUD Poste 51</t>
  </si>
  <si>
    <t>total</t>
  </si>
  <si>
    <t>Accueil et animation structures syndicales à Valence</t>
  </si>
  <si>
    <t>SOLLER Emmanuel</t>
  </si>
  <si>
    <t>SUD 26/07</t>
  </si>
  <si>
    <t>SCHRICKE Sebastien</t>
  </si>
  <si>
    <t>AUGUSTIN Dominique</t>
  </si>
  <si>
    <t>VAIRON Marie</t>
  </si>
  <si>
    <t>JOURDAIN Christophe</t>
  </si>
  <si>
    <t>TARADEL EVRARD Corinne</t>
  </si>
  <si>
    <t>ROMERO Marc</t>
  </si>
  <si>
    <t>CHAIX Luc</t>
  </si>
  <si>
    <t>DANGU Jean</t>
  </si>
  <si>
    <t>PEREIRA Isabelle</t>
  </si>
  <si>
    <t>SIMON Blandine</t>
  </si>
  <si>
    <t>SUD PTT 86</t>
  </si>
  <si>
    <t>PAOLINO Crhristophe</t>
  </si>
  <si>
    <t>SUD PTT 49</t>
  </si>
  <si>
    <t>Approche code du travail Nantes</t>
  </si>
  <si>
    <t>Big Brother à Reims</t>
  </si>
  <si>
    <t>SUD 51</t>
  </si>
  <si>
    <t>Formation distri directe</t>
  </si>
  <si>
    <t>ROUXEL Armelle</t>
  </si>
  <si>
    <t>SUD PTT 44</t>
  </si>
  <si>
    <t>SUD PTT 74</t>
  </si>
  <si>
    <t>DESSENE Yves</t>
  </si>
  <si>
    <t>Formation distri directe Paris</t>
  </si>
  <si>
    <t>Formation N2 SUD PTT Draguignan</t>
  </si>
  <si>
    <t>TALBOT Eddy</t>
  </si>
  <si>
    <t>SINE Nicolas</t>
  </si>
  <si>
    <t>FD</t>
  </si>
  <si>
    <t>SUDPTT 83</t>
  </si>
  <si>
    <t>EDAU Magali</t>
  </si>
  <si>
    <t>LEBOURG Hugues</t>
  </si>
  <si>
    <t>MOREAU Gilles</t>
  </si>
  <si>
    <t>DE TRESSEMANES Laurent</t>
  </si>
  <si>
    <t>DAHAN Anne-Marie</t>
  </si>
  <si>
    <t>CHOUIAH Dalila</t>
  </si>
  <si>
    <t>ROCHDI Maati</t>
  </si>
  <si>
    <t>TOTAL</t>
  </si>
  <si>
    <t>THOULY Remy</t>
  </si>
  <si>
    <t>HOLLINGER Yves</t>
  </si>
  <si>
    <t>MAC N1, XPRESS, La Toile Paris FD</t>
  </si>
  <si>
    <t>NIVELET Jean-Michel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</si>
</sst>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theme="4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auto="1"/>
      </left>
      <right style="thin">
        <color theme="4"/>
      </right>
      <top style="thin">
        <color theme="4"/>
      </top>
      <bottom style="thin">
        <color auto="1"/>
      </bottom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4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/>
      </bottom>
      <diagonal/>
    </border>
    <border>
      <left style="thin">
        <color theme="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2" fontId="0" fillId="0" borderId="0" xfId="0" applyNumberFormat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2" fontId="2" fillId="2" borderId="2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4" fontId="2" fillId="2" borderId="3" xfId="0" applyNumberFormat="1" applyFont="1" applyFill="1" applyBorder="1" applyAlignment="1">
      <alignment wrapText="1"/>
    </xf>
    <xf numFmtId="14" fontId="2" fillId="2" borderId="2" xfId="0" applyNumberFormat="1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2" fontId="2" fillId="0" borderId="4" xfId="0" applyNumberFormat="1" applyFont="1" applyBorder="1" applyAlignment="1">
      <alignment wrapText="1"/>
    </xf>
    <xf numFmtId="14" fontId="2" fillId="2" borderId="5" xfId="0" applyNumberFormat="1" applyFont="1" applyFill="1" applyBorder="1" applyAlignment="1">
      <alignment wrapText="1"/>
    </xf>
    <xf numFmtId="14" fontId="2" fillId="2" borderId="1" xfId="0" applyNumberFormat="1" applyFont="1" applyFill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2" fontId="2" fillId="2" borderId="6" xfId="0" applyNumberFormat="1" applyFont="1" applyFill="1" applyBorder="1" applyAlignment="1">
      <alignment wrapText="1"/>
    </xf>
    <xf numFmtId="14" fontId="2" fillId="0" borderId="5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0" fillId="0" borderId="5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2" fillId="0" borderId="8" xfId="0" applyFont="1" applyBorder="1" applyAlignment="1">
      <alignment wrapText="1"/>
    </xf>
    <xf numFmtId="2" fontId="2" fillId="0" borderId="8" xfId="0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14" fontId="2" fillId="3" borderId="5" xfId="0" applyNumberFormat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2" fontId="2" fillId="3" borderId="6" xfId="0" applyNumberFormat="1" applyFont="1" applyFill="1" applyBorder="1" applyAlignment="1">
      <alignment wrapText="1"/>
    </xf>
    <xf numFmtId="14" fontId="2" fillId="4" borderId="5" xfId="0" applyNumberFormat="1" applyFont="1" applyFill="1" applyBorder="1" applyAlignment="1">
      <alignment wrapText="1"/>
    </xf>
    <xf numFmtId="14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2" fontId="2" fillId="4" borderId="1" xfId="0" applyNumberFormat="1" applyFont="1" applyFill="1" applyBorder="1" applyAlignment="1">
      <alignment wrapText="1"/>
    </xf>
    <xf numFmtId="2" fontId="2" fillId="4" borderId="6" xfId="0" applyNumberFormat="1" applyFont="1" applyFill="1" applyBorder="1" applyAlignment="1">
      <alignment wrapText="1"/>
    </xf>
    <xf numFmtId="0" fontId="2" fillId="4" borderId="0" xfId="0" applyFont="1" applyFill="1"/>
    <xf numFmtId="14" fontId="0" fillId="4" borderId="5" xfId="0" applyNumberFormat="1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14" fontId="2" fillId="4" borderId="9" xfId="0" applyNumberFormat="1" applyFont="1" applyFill="1" applyBorder="1" applyAlignment="1">
      <alignment wrapText="1"/>
    </xf>
    <xf numFmtId="14" fontId="2" fillId="4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2" fontId="2" fillId="4" borderId="10" xfId="0" applyNumberFormat="1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2" fontId="2" fillId="4" borderId="13" xfId="0" applyNumberFormat="1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2" fontId="2" fillId="4" borderId="0" xfId="0" applyNumberFormat="1" applyFont="1" applyFill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</cellXfs>
  <cellStyles count="1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theme="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scheme val="minor"/>
      </font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scheme val="minor"/>
      </font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scheme val="minor"/>
      </font>
      <numFmt numFmtId="2" formatCode="0.00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theme="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center" vertical="bottom" textRotation="0" indent="0" justifyLastLine="0" shrinkToFit="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A2:J41" totalsRowShown="0" headerRowDxfId="11" dataDxfId="10">
  <autoFilter ref="A2:J41"/>
  <sortState ref="A3:J30">
    <sortCondition ref="A3:A30"/>
  </sortState>
  <tableColumns count="10">
    <tableColumn id="1" name="date formation" dataDxfId="9"/>
    <tableColumn id="2" name="date formation2" dataDxfId="8"/>
    <tableColumn id="3" name="nom et lieu" dataDxfId="0"/>
    <tableColumn id="4" name="nom stagiaire" dataDxfId="7"/>
    <tableColumn id="5" name="payeur" dataDxfId="6"/>
    <tableColumn id="6" name="syndicat" dataDxfId="5"/>
    <tableColumn id="7" name="hebergement" dataDxfId="4"/>
    <tableColumn id="8" name="repas" dataDxfId="3"/>
    <tableColumn id="9" name="déplacement " dataDxfId="2"/>
    <tableColumn id="10" name="perte de salaire 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6"/>
  <sheetViews>
    <sheetView tabSelected="1" topLeftCell="E37" zoomScale="150" zoomScaleNormal="150" zoomScalePageLayoutView="150" workbookViewId="0">
      <selection activeCell="K34" sqref="K34"/>
    </sheetView>
  </sheetViews>
  <sheetFormatPr baseColWidth="10" defaultRowHeight="15" x14ac:dyDescent="0"/>
  <cols>
    <col min="1" max="1" width="17.5" customWidth="1"/>
    <col min="2" max="2" width="16.33203125" customWidth="1"/>
    <col min="3" max="3" width="21.33203125" style="2" customWidth="1"/>
    <col min="4" max="4" width="23.1640625" style="2" customWidth="1"/>
    <col min="5" max="5" width="17.1640625" customWidth="1"/>
    <col min="6" max="6" width="15" customWidth="1"/>
    <col min="7" max="7" width="13" customWidth="1"/>
    <col min="9" max="9" width="13" customWidth="1"/>
    <col min="10" max="11" width="15.5" customWidth="1"/>
  </cols>
  <sheetData>
    <row r="2" spans="1:19" s="10" customFormat="1">
      <c r="A2" s="10" t="s">
        <v>0</v>
      </c>
      <c r="B2" s="10" t="s">
        <v>29</v>
      </c>
      <c r="C2" s="11" t="s">
        <v>1</v>
      </c>
      <c r="D2" s="11" t="s">
        <v>11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5</v>
      </c>
      <c r="J2" s="10" t="s">
        <v>6</v>
      </c>
      <c r="K2" s="10" t="s">
        <v>10</v>
      </c>
      <c r="L2" s="10" t="s">
        <v>33</v>
      </c>
    </row>
    <row r="3" spans="1:19" s="10" customFormat="1" ht="30">
      <c r="A3" s="22">
        <v>43122</v>
      </c>
      <c r="B3" s="23">
        <v>43123</v>
      </c>
      <c r="C3" s="12" t="s">
        <v>50</v>
      </c>
      <c r="D3" s="12" t="s">
        <v>48</v>
      </c>
      <c r="E3" s="12" t="s">
        <v>48</v>
      </c>
      <c r="F3" s="12" t="s">
        <v>49</v>
      </c>
      <c r="G3" s="13"/>
      <c r="H3" s="13"/>
      <c r="I3" s="13">
        <v>35.200000000000003</v>
      </c>
      <c r="J3" s="31"/>
      <c r="L3" s="17">
        <f>G3+J3+H3+I3+J3</f>
        <v>35.200000000000003</v>
      </c>
    </row>
    <row r="4" spans="1:19" s="1" customFormat="1" ht="30">
      <c r="A4" s="14">
        <v>43122</v>
      </c>
      <c r="B4" s="15">
        <v>43123</v>
      </c>
      <c r="C4" s="8" t="s">
        <v>28</v>
      </c>
      <c r="D4" s="8" t="s">
        <v>26</v>
      </c>
      <c r="E4" s="8" t="s">
        <v>26</v>
      </c>
      <c r="F4" s="8" t="s">
        <v>27</v>
      </c>
      <c r="G4" s="9"/>
      <c r="H4" s="9"/>
      <c r="I4" s="9">
        <v>25.7</v>
      </c>
      <c r="J4" s="8"/>
      <c r="K4" s="16"/>
      <c r="L4" s="17">
        <f>G4+J4+H4+I4+J4</f>
        <v>25.7</v>
      </c>
      <c r="M4" s="3"/>
      <c r="N4" s="3"/>
      <c r="O4" s="3"/>
      <c r="P4" s="3"/>
      <c r="Q4" s="3"/>
      <c r="R4" s="3"/>
      <c r="S4" s="3"/>
    </row>
    <row r="5" spans="1:19" s="1" customFormat="1" ht="30">
      <c r="A5" s="18">
        <v>43122</v>
      </c>
      <c r="B5" s="19">
        <v>43123</v>
      </c>
      <c r="C5" s="6" t="s">
        <v>28</v>
      </c>
      <c r="D5" s="6" t="s">
        <v>26</v>
      </c>
      <c r="E5" s="6" t="s">
        <v>27</v>
      </c>
      <c r="F5" s="6" t="s">
        <v>27</v>
      </c>
      <c r="G5" s="7"/>
      <c r="H5" s="7"/>
      <c r="I5" s="7">
        <v>184.6</v>
      </c>
      <c r="J5" s="6"/>
      <c r="K5" s="12"/>
      <c r="L5" s="20">
        <f t="shared" ref="L5:L33" si="0">G5+J5+H5+I5+J5</f>
        <v>184.6</v>
      </c>
      <c r="M5" s="3"/>
      <c r="N5" s="3"/>
      <c r="O5" s="3"/>
      <c r="P5" s="3"/>
      <c r="Q5" s="3"/>
      <c r="R5" s="3"/>
      <c r="S5" s="3"/>
    </row>
    <row r="6" spans="1:19" s="1" customFormat="1" ht="30">
      <c r="A6" s="18">
        <v>43122</v>
      </c>
      <c r="B6" s="19">
        <v>43123</v>
      </c>
      <c r="C6" s="6" t="s">
        <v>28</v>
      </c>
      <c r="D6" s="6" t="s">
        <v>44</v>
      </c>
      <c r="E6" s="6" t="s">
        <v>27</v>
      </c>
      <c r="F6" s="6" t="s">
        <v>27</v>
      </c>
      <c r="G6" s="7"/>
      <c r="H6" s="7"/>
      <c r="I6" s="7">
        <v>115.4</v>
      </c>
      <c r="J6" s="6"/>
      <c r="K6" s="12"/>
      <c r="L6" s="20">
        <f t="shared" si="0"/>
        <v>115.4</v>
      </c>
      <c r="M6" s="3"/>
      <c r="N6" s="3"/>
      <c r="O6" s="3"/>
      <c r="P6" s="3"/>
      <c r="Q6" s="3"/>
      <c r="R6" s="3"/>
      <c r="S6" s="3"/>
    </row>
    <row r="7" spans="1:19" s="1" customFormat="1" ht="30">
      <c r="A7" s="18">
        <v>43122</v>
      </c>
      <c r="B7" s="19">
        <v>43123</v>
      </c>
      <c r="C7" s="6" t="s">
        <v>28</v>
      </c>
      <c r="D7" s="6" t="s">
        <v>44</v>
      </c>
      <c r="E7" s="6" t="s">
        <v>44</v>
      </c>
      <c r="F7" s="6" t="s">
        <v>27</v>
      </c>
      <c r="G7" s="7">
        <v>109.3</v>
      </c>
      <c r="H7" s="7"/>
      <c r="I7" s="7"/>
      <c r="J7" s="6"/>
      <c r="K7" s="12"/>
      <c r="L7" s="20">
        <f t="shared" si="0"/>
        <v>109.3</v>
      </c>
      <c r="M7" s="3"/>
      <c r="N7" s="3"/>
      <c r="O7" s="3"/>
      <c r="P7" s="3"/>
      <c r="Q7" s="3"/>
      <c r="R7" s="3"/>
      <c r="S7" s="3"/>
    </row>
    <row r="8" spans="1:19" s="1" customFormat="1" ht="30">
      <c r="A8" s="18">
        <v>43122</v>
      </c>
      <c r="B8" s="19">
        <v>43123</v>
      </c>
      <c r="C8" s="6" t="s">
        <v>28</v>
      </c>
      <c r="D8" s="6" t="s">
        <v>45</v>
      </c>
      <c r="E8" s="6" t="s">
        <v>27</v>
      </c>
      <c r="F8" s="6" t="s">
        <v>27</v>
      </c>
      <c r="G8" s="7"/>
      <c r="H8" s="7"/>
      <c r="I8" s="7">
        <v>184.6</v>
      </c>
      <c r="J8" s="6"/>
      <c r="K8" s="6"/>
      <c r="L8" s="21">
        <f t="shared" si="0"/>
        <v>184.6</v>
      </c>
      <c r="M8" s="3"/>
      <c r="N8" s="3"/>
      <c r="O8" s="3"/>
      <c r="P8" s="3"/>
      <c r="Q8" s="3"/>
      <c r="R8" s="3"/>
      <c r="S8" s="3"/>
    </row>
    <row r="9" spans="1:19" s="1" customFormat="1" ht="30">
      <c r="A9" s="37">
        <v>43124</v>
      </c>
      <c r="B9" s="38">
        <v>43126</v>
      </c>
      <c r="C9" s="39" t="s">
        <v>19</v>
      </c>
      <c r="D9" s="39" t="s">
        <v>20</v>
      </c>
      <c r="E9" s="39" t="s">
        <v>18</v>
      </c>
      <c r="F9" s="39" t="s">
        <v>18</v>
      </c>
      <c r="G9" s="40"/>
      <c r="H9" s="40"/>
      <c r="I9" s="40">
        <v>102</v>
      </c>
      <c r="J9" s="39"/>
      <c r="K9" s="39">
        <v>7697067</v>
      </c>
      <c r="L9" s="41">
        <f t="shared" si="0"/>
        <v>102</v>
      </c>
      <c r="M9" s="3"/>
      <c r="N9" s="3"/>
      <c r="O9" s="3"/>
      <c r="P9" s="3"/>
      <c r="Q9" s="3"/>
      <c r="R9" s="3"/>
      <c r="S9" s="3"/>
    </row>
    <row r="10" spans="1:19" s="1" customFormat="1" ht="30">
      <c r="A10" s="32">
        <v>43125</v>
      </c>
      <c r="B10" s="33">
        <v>43126</v>
      </c>
      <c r="C10" s="34" t="s">
        <v>7</v>
      </c>
      <c r="D10" s="34" t="s">
        <v>13</v>
      </c>
      <c r="E10" s="34" t="s">
        <v>8</v>
      </c>
      <c r="F10" s="34" t="s">
        <v>9</v>
      </c>
      <c r="G10" s="35"/>
      <c r="H10" s="35">
        <v>27.27</v>
      </c>
      <c r="I10" s="35"/>
      <c r="J10" s="34"/>
      <c r="K10" s="34">
        <v>7697062</v>
      </c>
      <c r="L10" s="36">
        <f t="shared" si="0"/>
        <v>27.27</v>
      </c>
      <c r="M10" s="3"/>
      <c r="N10" s="3"/>
      <c r="O10" s="3"/>
      <c r="P10" s="3"/>
      <c r="Q10" s="3"/>
      <c r="R10" s="3"/>
      <c r="S10" s="3"/>
    </row>
    <row r="11" spans="1:19" s="1" customFormat="1">
      <c r="A11" s="37">
        <v>43129</v>
      </c>
      <c r="B11" s="38">
        <v>43130</v>
      </c>
      <c r="C11" s="39" t="s">
        <v>14</v>
      </c>
      <c r="D11" s="39" t="s">
        <v>16</v>
      </c>
      <c r="E11" s="39" t="s">
        <v>16</v>
      </c>
      <c r="F11" s="39" t="s">
        <v>15</v>
      </c>
      <c r="G11" s="40"/>
      <c r="H11" s="40">
        <v>11</v>
      </c>
      <c r="I11" s="40"/>
      <c r="J11" s="39"/>
      <c r="K11" s="42">
        <v>7697069</v>
      </c>
      <c r="L11" s="41">
        <f t="shared" si="0"/>
        <v>11</v>
      </c>
      <c r="M11" s="3"/>
      <c r="N11" s="3"/>
      <c r="O11" s="3"/>
      <c r="P11" s="3"/>
      <c r="Q11" s="3"/>
      <c r="R11" s="3"/>
      <c r="S11" s="3"/>
    </row>
    <row r="12" spans="1:19" s="1" customFormat="1">
      <c r="A12" s="37">
        <v>43129</v>
      </c>
      <c r="B12" s="38">
        <v>43130</v>
      </c>
      <c r="C12" s="39" t="s">
        <v>14</v>
      </c>
      <c r="D12" s="39" t="s">
        <v>17</v>
      </c>
      <c r="E12" s="39" t="s">
        <v>17</v>
      </c>
      <c r="F12" s="39" t="s">
        <v>15</v>
      </c>
      <c r="G12" s="40"/>
      <c r="H12" s="40">
        <v>22</v>
      </c>
      <c r="I12" s="40"/>
      <c r="J12" s="39"/>
      <c r="K12" s="39">
        <v>7697068</v>
      </c>
      <c r="L12" s="41">
        <f t="shared" si="0"/>
        <v>22</v>
      </c>
      <c r="M12" s="3"/>
      <c r="N12" s="4"/>
      <c r="O12" s="3"/>
      <c r="P12" s="3"/>
      <c r="Q12" s="3"/>
      <c r="R12" s="3"/>
      <c r="S12" s="3"/>
    </row>
    <row r="13" spans="1:19" s="1" customFormat="1">
      <c r="A13" s="37">
        <v>43130</v>
      </c>
      <c r="B13" s="38">
        <v>43132</v>
      </c>
      <c r="C13" s="39" t="s">
        <v>30</v>
      </c>
      <c r="D13" s="39" t="s">
        <v>31</v>
      </c>
      <c r="E13" s="39" t="s">
        <v>31</v>
      </c>
      <c r="F13" s="39" t="s">
        <v>32</v>
      </c>
      <c r="G13" s="40"/>
      <c r="H13" s="40"/>
      <c r="I13" s="40">
        <v>60.2</v>
      </c>
      <c r="J13" s="39"/>
      <c r="K13" s="39">
        <v>7697070</v>
      </c>
      <c r="L13" s="41">
        <f t="shared" si="0"/>
        <v>60.2</v>
      </c>
      <c r="M13" s="3"/>
      <c r="N13" s="3"/>
      <c r="O13" s="3"/>
      <c r="P13" s="3"/>
      <c r="Q13" s="3"/>
      <c r="R13" s="3"/>
      <c r="S13" s="3"/>
    </row>
    <row r="14" spans="1:19" s="1" customFormat="1">
      <c r="A14" s="37">
        <v>43131</v>
      </c>
      <c r="B14" s="38">
        <v>43131</v>
      </c>
      <c r="C14" s="39" t="s">
        <v>21</v>
      </c>
      <c r="D14" s="39" t="s">
        <v>22</v>
      </c>
      <c r="E14" s="39" t="s">
        <v>22</v>
      </c>
      <c r="F14" s="39" t="s">
        <v>23</v>
      </c>
      <c r="G14" s="40"/>
      <c r="H14" s="40">
        <v>21</v>
      </c>
      <c r="I14" s="40">
        <v>66.7</v>
      </c>
      <c r="J14" s="39"/>
      <c r="K14" s="39">
        <v>7697063</v>
      </c>
      <c r="L14" s="41">
        <f t="shared" si="0"/>
        <v>87.7</v>
      </c>
      <c r="M14" s="3"/>
      <c r="N14" s="3"/>
      <c r="O14" s="3"/>
      <c r="P14" s="3"/>
      <c r="Q14" s="3"/>
      <c r="R14" s="3"/>
      <c r="S14" s="3"/>
    </row>
    <row r="15" spans="1:19" s="1" customFormat="1">
      <c r="A15" s="37">
        <v>43131</v>
      </c>
      <c r="B15" s="38">
        <v>43131</v>
      </c>
      <c r="C15" s="39" t="s">
        <v>21</v>
      </c>
      <c r="D15" s="39" t="s">
        <v>24</v>
      </c>
      <c r="E15" s="39" t="s">
        <v>24</v>
      </c>
      <c r="F15" s="39" t="s">
        <v>25</v>
      </c>
      <c r="G15" s="40"/>
      <c r="H15" s="40"/>
      <c r="I15" s="40">
        <v>31</v>
      </c>
      <c r="J15" s="39"/>
      <c r="K15" s="39">
        <v>7697064</v>
      </c>
      <c r="L15" s="41">
        <f t="shared" si="0"/>
        <v>31</v>
      </c>
      <c r="M15" s="3"/>
      <c r="N15" s="3"/>
      <c r="O15" s="3"/>
      <c r="P15" s="3"/>
      <c r="Q15" s="3"/>
      <c r="R15" s="3"/>
      <c r="S15" s="3"/>
    </row>
    <row r="16" spans="1:19" s="1" customFormat="1">
      <c r="A16" s="37">
        <v>43131</v>
      </c>
      <c r="B16" s="38">
        <v>43131</v>
      </c>
      <c r="C16" s="39" t="s">
        <v>21</v>
      </c>
      <c r="D16" s="39" t="s">
        <v>26</v>
      </c>
      <c r="E16" s="39" t="s">
        <v>26</v>
      </c>
      <c r="F16" s="39" t="s">
        <v>27</v>
      </c>
      <c r="G16" s="40"/>
      <c r="H16" s="40"/>
      <c r="I16" s="40">
        <v>23.8</v>
      </c>
      <c r="J16" s="39"/>
      <c r="K16" s="39">
        <v>7697065</v>
      </c>
      <c r="L16" s="41">
        <f t="shared" si="0"/>
        <v>23.8</v>
      </c>
      <c r="M16" s="3"/>
      <c r="N16" s="3"/>
      <c r="O16" s="3"/>
      <c r="P16" s="3"/>
      <c r="Q16" s="3"/>
      <c r="R16" s="3"/>
      <c r="S16" s="3"/>
    </row>
    <row r="17" spans="1:19" s="1" customFormat="1">
      <c r="A17" s="37">
        <v>43131</v>
      </c>
      <c r="B17" s="38">
        <v>43131</v>
      </c>
      <c r="C17" s="39" t="s">
        <v>21</v>
      </c>
      <c r="D17" s="39" t="s">
        <v>46</v>
      </c>
      <c r="E17" s="39" t="s">
        <v>47</v>
      </c>
      <c r="F17" s="39" t="s">
        <v>47</v>
      </c>
      <c r="G17" s="40"/>
      <c r="H17" s="40"/>
      <c r="I17" s="40">
        <v>162.5</v>
      </c>
      <c r="J17" s="39"/>
      <c r="K17" s="39">
        <v>7697066</v>
      </c>
      <c r="L17" s="41">
        <f t="shared" si="0"/>
        <v>162.5</v>
      </c>
      <c r="M17" s="3"/>
      <c r="N17" s="3"/>
      <c r="O17" s="3"/>
      <c r="P17" s="3"/>
      <c r="Q17" s="3"/>
      <c r="R17" s="3"/>
      <c r="S17" s="3"/>
    </row>
    <row r="18" spans="1:19" s="1" customFormat="1" ht="45">
      <c r="A18" s="22">
        <v>43131</v>
      </c>
      <c r="B18" s="23">
        <v>43132</v>
      </c>
      <c r="C18" s="12" t="s">
        <v>34</v>
      </c>
      <c r="D18" s="12" t="s">
        <v>35</v>
      </c>
      <c r="E18" s="12" t="s">
        <v>35</v>
      </c>
      <c r="F18" s="12" t="s">
        <v>36</v>
      </c>
      <c r="G18" s="13"/>
      <c r="H18" s="13">
        <v>22</v>
      </c>
      <c r="I18" s="24">
        <v>14.4</v>
      </c>
      <c r="J18" s="12"/>
      <c r="K18" s="12"/>
      <c r="L18" s="20">
        <f t="shared" si="0"/>
        <v>36.4</v>
      </c>
      <c r="M18" s="3"/>
      <c r="N18" s="3"/>
      <c r="O18" s="3"/>
      <c r="P18" s="3"/>
      <c r="Q18" s="3"/>
      <c r="R18" s="3"/>
      <c r="S18" s="3"/>
    </row>
    <row r="19" spans="1:19" s="1" customFormat="1" ht="45">
      <c r="A19" s="22">
        <v>43131</v>
      </c>
      <c r="B19" s="23">
        <v>43132</v>
      </c>
      <c r="C19" s="12" t="s">
        <v>34</v>
      </c>
      <c r="D19" s="12" t="s">
        <v>37</v>
      </c>
      <c r="E19" s="12" t="s">
        <v>37</v>
      </c>
      <c r="F19" s="12" t="s">
        <v>36</v>
      </c>
      <c r="G19" s="13"/>
      <c r="H19" s="13">
        <v>22</v>
      </c>
      <c r="I19" s="24">
        <v>34.4</v>
      </c>
      <c r="J19" s="12"/>
      <c r="K19" s="12"/>
      <c r="L19" s="20">
        <f t="shared" si="0"/>
        <v>56.4</v>
      </c>
      <c r="M19" s="3"/>
      <c r="N19" s="3"/>
      <c r="O19" s="3"/>
      <c r="P19" s="3"/>
      <c r="Q19" s="3"/>
      <c r="R19" s="3"/>
      <c r="S19" s="3"/>
    </row>
    <row r="20" spans="1:19" s="1" customFormat="1" ht="45">
      <c r="A20" s="22">
        <v>43131</v>
      </c>
      <c r="B20" s="23">
        <v>43132</v>
      </c>
      <c r="C20" s="12" t="s">
        <v>34</v>
      </c>
      <c r="D20" s="12" t="s">
        <v>38</v>
      </c>
      <c r="E20" s="12" t="s">
        <v>38</v>
      </c>
      <c r="F20" s="12" t="s">
        <v>36</v>
      </c>
      <c r="G20" s="13"/>
      <c r="H20" s="13">
        <v>22</v>
      </c>
      <c r="I20" s="13"/>
      <c r="J20" s="12"/>
      <c r="K20" s="12"/>
      <c r="L20" s="20">
        <f t="shared" si="0"/>
        <v>22</v>
      </c>
      <c r="M20" s="3"/>
      <c r="N20" s="3"/>
      <c r="O20" s="3"/>
      <c r="P20" s="3"/>
      <c r="Q20" s="3"/>
      <c r="R20" s="3"/>
      <c r="S20" s="3"/>
    </row>
    <row r="21" spans="1:19" s="1" customFormat="1" ht="45">
      <c r="A21" s="22">
        <v>43131</v>
      </c>
      <c r="B21" s="23">
        <v>43132</v>
      </c>
      <c r="C21" s="12" t="s">
        <v>34</v>
      </c>
      <c r="D21" s="12" t="s">
        <v>39</v>
      </c>
      <c r="E21" s="12" t="s">
        <v>39</v>
      </c>
      <c r="F21" s="12" t="s">
        <v>36</v>
      </c>
      <c r="G21" s="13"/>
      <c r="H21" s="13">
        <v>22</v>
      </c>
      <c r="I21" s="13"/>
      <c r="J21" s="12"/>
      <c r="K21" s="12"/>
      <c r="L21" s="20">
        <f t="shared" si="0"/>
        <v>22</v>
      </c>
      <c r="M21" s="3"/>
      <c r="N21" s="3"/>
      <c r="O21" s="3"/>
      <c r="P21" s="3"/>
      <c r="Q21" s="3"/>
      <c r="R21" s="3"/>
      <c r="S21" s="3"/>
    </row>
    <row r="22" spans="1:19" s="1" customFormat="1" ht="45">
      <c r="A22" s="22">
        <v>43131</v>
      </c>
      <c r="B22" s="23">
        <v>43132</v>
      </c>
      <c r="C22" s="12" t="s">
        <v>34</v>
      </c>
      <c r="D22" s="12" t="s">
        <v>40</v>
      </c>
      <c r="E22" s="12" t="s">
        <v>40</v>
      </c>
      <c r="F22" s="12" t="s">
        <v>36</v>
      </c>
      <c r="G22" s="13"/>
      <c r="H22" s="13">
        <v>22</v>
      </c>
      <c r="I22" s="24">
        <v>16.8</v>
      </c>
      <c r="J22" s="12"/>
      <c r="K22" s="12"/>
      <c r="L22" s="20">
        <f t="shared" si="0"/>
        <v>38.799999999999997</v>
      </c>
      <c r="M22" s="3"/>
      <c r="N22" s="3"/>
      <c r="O22" s="3"/>
      <c r="P22" s="3"/>
      <c r="Q22" s="3"/>
      <c r="R22" s="3"/>
      <c r="S22" s="3"/>
    </row>
    <row r="23" spans="1:19" s="1" customFormat="1" ht="45">
      <c r="A23" s="22">
        <v>43131</v>
      </c>
      <c r="B23" s="23">
        <v>43132</v>
      </c>
      <c r="C23" s="12" t="s">
        <v>34</v>
      </c>
      <c r="D23" s="12" t="s">
        <v>42</v>
      </c>
      <c r="E23" s="12" t="s">
        <v>42</v>
      </c>
      <c r="F23" s="12" t="s">
        <v>36</v>
      </c>
      <c r="G23" s="13"/>
      <c r="H23" s="13">
        <v>22</v>
      </c>
      <c r="I23" s="24">
        <v>30.8</v>
      </c>
      <c r="J23" s="12"/>
      <c r="K23" s="12"/>
      <c r="L23" s="20">
        <f t="shared" si="0"/>
        <v>52.8</v>
      </c>
      <c r="M23" s="3"/>
      <c r="N23" s="3"/>
      <c r="O23" s="3"/>
      <c r="P23" s="3"/>
      <c r="Q23" s="3"/>
      <c r="R23" s="3"/>
      <c r="S23" s="3"/>
    </row>
    <row r="24" spans="1:19" s="1" customFormat="1" ht="45">
      <c r="A24" s="22">
        <v>43131</v>
      </c>
      <c r="B24" s="23">
        <v>43132</v>
      </c>
      <c r="C24" s="12" t="s">
        <v>34</v>
      </c>
      <c r="D24" s="12" t="s">
        <v>43</v>
      </c>
      <c r="E24" s="12" t="s">
        <v>43</v>
      </c>
      <c r="F24" s="12" t="s">
        <v>36</v>
      </c>
      <c r="G24" s="13"/>
      <c r="H24" s="13">
        <v>22</v>
      </c>
      <c r="I24" s="24">
        <v>107</v>
      </c>
      <c r="J24" s="12"/>
      <c r="K24" s="12"/>
      <c r="L24" s="20">
        <f t="shared" si="0"/>
        <v>129</v>
      </c>
      <c r="M24" s="3"/>
      <c r="N24" s="3"/>
      <c r="O24" s="3"/>
      <c r="P24" s="3"/>
      <c r="Q24" s="3"/>
      <c r="R24" s="3"/>
      <c r="S24" s="3"/>
    </row>
    <row r="25" spans="1:19" s="1" customFormat="1" ht="45">
      <c r="A25" s="22">
        <v>43131</v>
      </c>
      <c r="B25" s="23">
        <v>43132</v>
      </c>
      <c r="C25" s="12" t="s">
        <v>34</v>
      </c>
      <c r="D25" s="12" t="s">
        <v>41</v>
      </c>
      <c r="E25" s="12" t="s">
        <v>41</v>
      </c>
      <c r="F25" s="12" t="s">
        <v>36</v>
      </c>
      <c r="G25" s="13"/>
      <c r="H25" s="13"/>
      <c r="I25" s="24">
        <v>31.2</v>
      </c>
      <c r="J25" s="12"/>
      <c r="K25" s="12"/>
      <c r="L25" s="20">
        <f t="shared" si="0"/>
        <v>31.2</v>
      </c>
      <c r="M25" s="3"/>
      <c r="N25" s="3"/>
      <c r="O25" s="3"/>
      <c r="P25" s="3"/>
      <c r="Q25" s="3"/>
      <c r="R25" s="3"/>
      <c r="S25" s="3"/>
    </row>
    <row r="26" spans="1:19" s="1" customFormat="1">
      <c r="A26" s="43">
        <v>43151</v>
      </c>
      <c r="B26" s="44">
        <v>43154</v>
      </c>
      <c r="C26" s="45" t="s">
        <v>51</v>
      </c>
      <c r="D26" s="39" t="s">
        <v>31</v>
      </c>
      <c r="E26" s="39" t="s">
        <v>31</v>
      </c>
      <c r="F26" s="39" t="s">
        <v>52</v>
      </c>
      <c r="G26" s="40"/>
      <c r="H26" s="40"/>
      <c r="I26" s="40">
        <v>120.4</v>
      </c>
      <c r="J26" s="39"/>
      <c r="K26" s="39">
        <v>7697071</v>
      </c>
      <c r="L26" s="41">
        <f t="shared" si="0"/>
        <v>120.4</v>
      </c>
      <c r="M26" s="3"/>
      <c r="N26" s="3"/>
      <c r="O26" s="3"/>
      <c r="P26" s="3"/>
      <c r="Q26" s="3"/>
      <c r="R26" s="3"/>
      <c r="S26" s="3"/>
    </row>
    <row r="27" spans="1:19" s="1" customFormat="1" ht="30">
      <c r="A27" s="43">
        <v>43136</v>
      </c>
      <c r="B27" s="44">
        <v>43138</v>
      </c>
      <c r="C27" s="45" t="s">
        <v>58</v>
      </c>
      <c r="D27" s="39" t="s">
        <v>54</v>
      </c>
      <c r="E27" s="39" t="s">
        <v>54</v>
      </c>
      <c r="F27" s="39" t="s">
        <v>55</v>
      </c>
      <c r="G27" s="40"/>
      <c r="H27" s="40">
        <v>4.5</v>
      </c>
      <c r="I27" s="40">
        <v>122.8</v>
      </c>
      <c r="J27" s="39"/>
      <c r="K27" s="39">
        <v>7697072</v>
      </c>
      <c r="L27" s="41">
        <f t="shared" si="0"/>
        <v>127.3</v>
      </c>
      <c r="M27" s="3"/>
      <c r="N27" s="3"/>
      <c r="O27" s="3"/>
      <c r="P27" s="3"/>
      <c r="Q27" s="3"/>
      <c r="R27" s="3"/>
      <c r="S27" s="3"/>
    </row>
    <row r="28" spans="1:19" s="1" customFormat="1">
      <c r="A28" s="43">
        <v>43136</v>
      </c>
      <c r="B28" s="44">
        <v>43138</v>
      </c>
      <c r="C28" s="45" t="s">
        <v>53</v>
      </c>
      <c r="D28" s="39" t="s">
        <v>57</v>
      </c>
      <c r="E28" s="39" t="s">
        <v>56</v>
      </c>
      <c r="F28" s="39" t="s">
        <v>56</v>
      </c>
      <c r="G28" s="40"/>
      <c r="H28" s="40"/>
      <c r="I28" s="40">
        <v>180</v>
      </c>
      <c r="J28" s="39"/>
      <c r="K28" s="39">
        <v>7697073</v>
      </c>
      <c r="L28" s="41">
        <f t="shared" si="0"/>
        <v>180</v>
      </c>
      <c r="M28" s="3"/>
      <c r="N28" s="3"/>
      <c r="O28" s="3"/>
      <c r="P28" s="3"/>
      <c r="Q28" s="3"/>
      <c r="R28" s="3"/>
      <c r="S28" s="3"/>
    </row>
    <row r="29" spans="1:19" s="1" customFormat="1" ht="30">
      <c r="A29" s="43">
        <v>43122</v>
      </c>
      <c r="B29" s="44">
        <v>43127</v>
      </c>
      <c r="C29" s="45" t="s">
        <v>59</v>
      </c>
      <c r="D29" s="39" t="s">
        <v>60</v>
      </c>
      <c r="E29" s="39" t="s">
        <v>60</v>
      </c>
      <c r="F29" s="39" t="s">
        <v>62</v>
      </c>
      <c r="G29" s="40"/>
      <c r="H29" s="40">
        <v>116</v>
      </c>
      <c r="I29" s="40"/>
      <c r="J29" s="39"/>
      <c r="K29" s="39">
        <v>7697074</v>
      </c>
      <c r="L29" s="41">
        <f t="shared" si="0"/>
        <v>116</v>
      </c>
      <c r="M29" s="3"/>
      <c r="N29" s="3"/>
      <c r="O29" s="3"/>
      <c r="P29" s="3"/>
      <c r="Q29" s="3"/>
      <c r="R29" s="3"/>
      <c r="S29" s="3"/>
    </row>
    <row r="30" spans="1:19" s="1" customFormat="1" ht="30">
      <c r="A30" s="43">
        <v>43122</v>
      </c>
      <c r="B30" s="44">
        <v>43127</v>
      </c>
      <c r="C30" s="45" t="s">
        <v>59</v>
      </c>
      <c r="D30" s="39" t="s">
        <v>61</v>
      </c>
      <c r="E30" s="39" t="s">
        <v>63</v>
      </c>
      <c r="F30" s="39" t="s">
        <v>63</v>
      </c>
      <c r="G30" s="40"/>
      <c r="H30" s="40">
        <v>44</v>
      </c>
      <c r="I30" s="40">
        <v>56.4</v>
      </c>
      <c r="J30" s="39"/>
      <c r="K30" s="49"/>
      <c r="L30" s="41">
        <f t="shared" si="0"/>
        <v>100.4</v>
      </c>
      <c r="M30" s="3"/>
      <c r="N30" s="3"/>
      <c r="O30" s="3"/>
      <c r="P30" s="3"/>
      <c r="Q30" s="3"/>
      <c r="R30" s="3"/>
      <c r="S30" s="3"/>
    </row>
    <row r="31" spans="1:19" s="1" customFormat="1" ht="30">
      <c r="A31" s="43">
        <v>43122</v>
      </c>
      <c r="B31" s="44">
        <v>43127</v>
      </c>
      <c r="C31" s="45" t="s">
        <v>59</v>
      </c>
      <c r="D31" s="39" t="s">
        <v>64</v>
      </c>
      <c r="E31" s="39" t="s">
        <v>63</v>
      </c>
      <c r="F31" s="39" t="s">
        <v>63</v>
      </c>
      <c r="G31" s="40"/>
      <c r="H31" s="40">
        <v>44</v>
      </c>
      <c r="I31" s="40">
        <v>66.099999999999994</v>
      </c>
      <c r="J31" s="39"/>
      <c r="K31" s="58"/>
      <c r="L31" s="41">
        <f t="shared" si="0"/>
        <v>110.1</v>
      </c>
      <c r="M31" s="3"/>
      <c r="N31" s="3"/>
      <c r="O31" s="3"/>
      <c r="P31" s="3"/>
      <c r="Q31" s="3"/>
      <c r="R31" s="3"/>
      <c r="S31" s="3"/>
    </row>
    <row r="32" spans="1:19" s="1" customFormat="1" ht="30">
      <c r="A32" s="43">
        <v>43122</v>
      </c>
      <c r="B32" s="44">
        <v>43127</v>
      </c>
      <c r="C32" s="45" t="s">
        <v>59</v>
      </c>
      <c r="D32" s="39" t="s">
        <v>65</v>
      </c>
      <c r="E32" s="39" t="s">
        <v>63</v>
      </c>
      <c r="F32" s="39" t="s">
        <v>63</v>
      </c>
      <c r="G32" s="40"/>
      <c r="H32" s="40">
        <v>44</v>
      </c>
      <c r="I32" s="40">
        <v>122.04</v>
      </c>
      <c r="J32" s="39"/>
      <c r="K32" s="58"/>
      <c r="L32" s="41">
        <f t="shared" si="0"/>
        <v>166.04000000000002</v>
      </c>
      <c r="M32" s="3"/>
      <c r="N32" s="3"/>
      <c r="O32" s="3"/>
      <c r="P32" s="3"/>
      <c r="Q32" s="3"/>
      <c r="R32" s="3"/>
      <c r="S32" s="3"/>
    </row>
    <row r="33" spans="1:19" s="1" customFormat="1" ht="30">
      <c r="A33" s="47">
        <v>43122</v>
      </c>
      <c r="B33" s="48">
        <v>43127</v>
      </c>
      <c r="C33" s="49" t="s">
        <v>59</v>
      </c>
      <c r="D33" s="49" t="s">
        <v>66</v>
      </c>
      <c r="E33" s="39" t="s">
        <v>63</v>
      </c>
      <c r="F33" s="39" t="s">
        <v>63</v>
      </c>
      <c r="G33" s="50"/>
      <c r="H33" s="50">
        <v>44</v>
      </c>
      <c r="I33" s="50"/>
      <c r="J33" s="51"/>
      <c r="K33" s="58"/>
      <c r="L33" s="41">
        <f t="shared" si="0"/>
        <v>44</v>
      </c>
      <c r="M33" s="3"/>
      <c r="N33" s="3"/>
      <c r="O33" s="3"/>
      <c r="P33" s="3"/>
      <c r="Q33" s="3"/>
      <c r="R33" s="3"/>
      <c r="S33" s="3"/>
    </row>
    <row r="34" spans="1:19" s="1" customFormat="1" ht="30">
      <c r="A34" s="47">
        <v>43122</v>
      </c>
      <c r="B34" s="48">
        <v>43127</v>
      </c>
      <c r="C34" s="49" t="s">
        <v>59</v>
      </c>
      <c r="D34" s="49" t="s">
        <v>67</v>
      </c>
      <c r="E34" s="39" t="s">
        <v>63</v>
      </c>
      <c r="F34" s="39" t="s">
        <v>63</v>
      </c>
      <c r="G34" s="50"/>
      <c r="H34" s="50">
        <v>44</v>
      </c>
      <c r="I34" s="50">
        <v>116</v>
      </c>
      <c r="J34" s="51"/>
      <c r="K34" s="58"/>
      <c r="L34" s="41">
        <f t="shared" ref="L34:L49" si="1">G34+J34+H34+I34+J34</f>
        <v>160</v>
      </c>
      <c r="M34" s="3"/>
      <c r="N34" s="3"/>
      <c r="O34" s="3"/>
      <c r="P34" s="3"/>
      <c r="Q34" s="3"/>
      <c r="R34" s="3"/>
      <c r="S34" s="3"/>
    </row>
    <row r="35" spans="1:19" s="1" customFormat="1" ht="30">
      <c r="A35" s="47">
        <v>43122</v>
      </c>
      <c r="B35" s="48">
        <v>43127</v>
      </c>
      <c r="C35" s="49" t="s">
        <v>59</v>
      </c>
      <c r="D35" s="49" t="s">
        <v>68</v>
      </c>
      <c r="E35" s="49" t="s">
        <v>63</v>
      </c>
      <c r="F35" s="49" t="s">
        <v>63</v>
      </c>
      <c r="G35" s="50"/>
      <c r="H35" s="50">
        <v>33</v>
      </c>
      <c r="I35" s="50">
        <v>69.2</v>
      </c>
      <c r="J35" s="51"/>
      <c r="K35" s="58"/>
      <c r="L35" s="41">
        <f t="shared" si="1"/>
        <v>102.2</v>
      </c>
      <c r="M35" s="3"/>
      <c r="N35" s="3"/>
      <c r="O35" s="3"/>
      <c r="P35" s="3"/>
      <c r="Q35" s="3"/>
      <c r="R35" s="3"/>
      <c r="S35" s="3"/>
    </row>
    <row r="36" spans="1:19" s="1" customFormat="1" ht="30">
      <c r="A36" s="47">
        <v>43122</v>
      </c>
      <c r="B36" s="48">
        <v>43127</v>
      </c>
      <c r="C36" s="49" t="s">
        <v>59</v>
      </c>
      <c r="D36" s="49" t="s">
        <v>69</v>
      </c>
      <c r="E36" s="49" t="s">
        <v>63</v>
      </c>
      <c r="F36" s="49" t="s">
        <v>63</v>
      </c>
      <c r="G36" s="50"/>
      <c r="H36" s="50">
        <v>44</v>
      </c>
      <c r="I36" s="50">
        <v>68</v>
      </c>
      <c r="J36" s="51"/>
      <c r="K36" s="58"/>
      <c r="L36" s="41">
        <f t="shared" si="1"/>
        <v>112</v>
      </c>
      <c r="M36" s="3"/>
      <c r="N36" s="3"/>
      <c r="O36" s="3"/>
      <c r="P36" s="3"/>
      <c r="Q36" s="3"/>
      <c r="R36" s="3"/>
      <c r="S36" s="3"/>
    </row>
    <row r="37" spans="1:19" s="1" customFormat="1" ht="30">
      <c r="A37" s="47">
        <v>43122</v>
      </c>
      <c r="B37" s="48">
        <v>43127</v>
      </c>
      <c r="C37" s="49" t="s">
        <v>59</v>
      </c>
      <c r="D37" s="49" t="s">
        <v>70</v>
      </c>
      <c r="E37" s="49" t="s">
        <v>63</v>
      </c>
      <c r="F37" s="49" t="s">
        <v>63</v>
      </c>
      <c r="G37" s="50"/>
      <c r="H37" s="50">
        <v>44</v>
      </c>
      <c r="I37" s="50">
        <v>71.28</v>
      </c>
      <c r="J37" s="51"/>
      <c r="K37" s="58"/>
      <c r="L37" s="41">
        <f t="shared" si="1"/>
        <v>115.28</v>
      </c>
      <c r="M37" s="3"/>
      <c r="N37" s="3"/>
      <c r="O37" s="3"/>
      <c r="P37" s="3"/>
      <c r="Q37" s="3"/>
      <c r="R37" s="3"/>
      <c r="S37" s="3"/>
    </row>
    <row r="38" spans="1:19" s="1" customFormat="1" ht="30">
      <c r="A38" s="47">
        <v>43122</v>
      </c>
      <c r="B38" s="48">
        <v>43127</v>
      </c>
      <c r="C38" s="49" t="s">
        <v>59</v>
      </c>
      <c r="D38" s="52" t="s">
        <v>71</v>
      </c>
      <c r="E38" s="53" t="s">
        <v>63</v>
      </c>
      <c r="F38" s="53"/>
      <c r="G38" s="54"/>
      <c r="H38" s="54"/>
      <c r="I38" s="54"/>
      <c r="J38" s="55"/>
      <c r="K38" s="59">
        <v>7697075</v>
      </c>
      <c r="L38" s="56">
        <f>SUM(L30:L37)</f>
        <v>910.02</v>
      </c>
      <c r="N38" s="3"/>
      <c r="O38" s="3"/>
      <c r="P38" s="3"/>
      <c r="Q38" s="3"/>
      <c r="R38" s="3"/>
      <c r="S38" s="3"/>
    </row>
    <row r="39" spans="1:19" s="1" customFormat="1" ht="30">
      <c r="A39" s="47">
        <v>43122</v>
      </c>
      <c r="B39" s="48">
        <v>43127</v>
      </c>
      <c r="C39" s="49" t="s">
        <v>59</v>
      </c>
      <c r="D39" s="49" t="s">
        <v>72</v>
      </c>
      <c r="E39" s="49" t="s">
        <v>72</v>
      </c>
      <c r="F39" s="49" t="s">
        <v>63</v>
      </c>
      <c r="G39" s="50"/>
      <c r="H39" s="50">
        <v>61.8</v>
      </c>
      <c r="I39" s="50">
        <v>70.5</v>
      </c>
      <c r="J39" s="51"/>
      <c r="K39" s="39">
        <v>7697076</v>
      </c>
      <c r="L39" s="41">
        <f t="shared" si="1"/>
        <v>132.30000000000001</v>
      </c>
      <c r="M39" s="3"/>
      <c r="N39" s="3"/>
      <c r="O39" s="3"/>
      <c r="P39" s="3"/>
      <c r="Q39" s="3"/>
      <c r="R39" s="3"/>
      <c r="S39" s="3"/>
    </row>
    <row r="40" spans="1:19" s="1" customFormat="1" ht="30">
      <c r="A40" s="47">
        <v>43122</v>
      </c>
      <c r="B40" s="48">
        <v>43127</v>
      </c>
      <c r="C40" s="49" t="s">
        <v>59</v>
      </c>
      <c r="D40" s="39" t="s">
        <v>73</v>
      </c>
      <c r="E40" s="39" t="s">
        <v>73</v>
      </c>
      <c r="F40" s="39" t="s">
        <v>63</v>
      </c>
      <c r="G40" s="40"/>
      <c r="H40" s="40">
        <v>53</v>
      </c>
      <c r="I40" s="40">
        <v>106.9</v>
      </c>
      <c r="J40" s="57"/>
      <c r="K40" s="39">
        <v>7697077</v>
      </c>
      <c r="L40" s="41">
        <f t="shared" si="1"/>
        <v>159.9</v>
      </c>
      <c r="M40" s="3"/>
      <c r="O40" s="3"/>
      <c r="P40" s="3"/>
      <c r="Q40" s="3"/>
      <c r="R40" s="3"/>
      <c r="S40" s="3"/>
    </row>
    <row r="41" spans="1:19" s="1" customFormat="1" ht="30">
      <c r="A41" s="47">
        <v>43151</v>
      </c>
      <c r="B41" s="48">
        <v>43153</v>
      </c>
      <c r="C41" s="49" t="s">
        <v>74</v>
      </c>
      <c r="D41" s="49" t="s">
        <v>75</v>
      </c>
      <c r="E41" s="49" t="s">
        <v>75</v>
      </c>
      <c r="F41" s="49" t="s">
        <v>62</v>
      </c>
      <c r="G41" s="50"/>
      <c r="H41" s="50">
        <v>113.4</v>
      </c>
      <c r="I41" s="50">
        <v>169.1</v>
      </c>
      <c r="J41" s="51"/>
      <c r="K41" s="39">
        <v>7697078</v>
      </c>
      <c r="L41" s="41">
        <f t="shared" si="1"/>
        <v>282.5</v>
      </c>
      <c r="M41" s="3"/>
      <c r="N41" s="3"/>
      <c r="O41" s="3"/>
      <c r="P41" s="3"/>
      <c r="Q41" s="3"/>
      <c r="R41" s="3"/>
      <c r="S41" s="3"/>
    </row>
    <row r="42" spans="1:19" s="1" customFormat="1">
      <c r="A42" s="25"/>
      <c r="B42" s="26"/>
      <c r="C42" s="46"/>
      <c r="D42" s="12"/>
      <c r="E42" s="12"/>
      <c r="F42" s="12"/>
      <c r="G42" s="13"/>
      <c r="H42" s="13"/>
      <c r="I42" s="13"/>
      <c r="J42" s="12"/>
      <c r="K42" s="29"/>
      <c r="L42" s="41">
        <f t="shared" si="1"/>
        <v>0</v>
      </c>
      <c r="M42" s="3"/>
      <c r="N42" s="3"/>
      <c r="O42" s="3"/>
      <c r="P42" s="3"/>
      <c r="Q42" s="3"/>
      <c r="R42" s="3"/>
      <c r="S42" s="3"/>
    </row>
    <row r="43" spans="1:19" s="1" customFormat="1">
      <c r="A43" s="25"/>
      <c r="B43" s="26"/>
      <c r="C43" s="46"/>
      <c r="D43" s="12"/>
      <c r="E43" s="12"/>
      <c r="F43" s="12"/>
      <c r="G43" s="13"/>
      <c r="H43" s="13"/>
      <c r="I43" s="13"/>
      <c r="J43" s="12"/>
      <c r="K43" s="29"/>
      <c r="L43" s="41">
        <f t="shared" si="1"/>
        <v>0</v>
      </c>
      <c r="M43" s="3"/>
      <c r="N43" s="3"/>
      <c r="O43" s="3"/>
      <c r="P43" s="3"/>
      <c r="Q43" s="3"/>
      <c r="R43" s="3"/>
      <c r="S43" s="3"/>
    </row>
    <row r="44" spans="1:19" s="1" customFormat="1">
      <c r="A44" s="25"/>
      <c r="B44" s="26"/>
      <c r="C44" s="46"/>
      <c r="D44" s="12"/>
      <c r="E44" s="12"/>
      <c r="F44" s="12"/>
      <c r="G44" s="13"/>
      <c r="H44" s="13"/>
      <c r="I44" s="13"/>
      <c r="J44" s="12"/>
      <c r="K44" s="29"/>
      <c r="L44" s="41">
        <f t="shared" si="1"/>
        <v>0</v>
      </c>
      <c r="M44" s="3"/>
      <c r="N44" s="3"/>
      <c r="O44" s="3"/>
      <c r="P44" s="3"/>
      <c r="Q44" s="3"/>
      <c r="R44" s="3"/>
      <c r="S44" s="3"/>
    </row>
    <row r="45" spans="1:19" s="1" customFormat="1">
      <c r="A45" s="25"/>
      <c r="B45" s="26"/>
      <c r="C45" s="46"/>
      <c r="D45" s="12"/>
      <c r="E45" s="12"/>
      <c r="F45" s="12"/>
      <c r="G45" s="13"/>
      <c r="H45" s="13"/>
      <c r="I45" s="13"/>
      <c r="J45" s="12"/>
      <c r="K45" s="29"/>
      <c r="L45" s="41">
        <f t="shared" si="1"/>
        <v>0</v>
      </c>
      <c r="M45" s="3"/>
      <c r="N45" s="3"/>
      <c r="O45" s="3"/>
      <c r="P45" s="3"/>
      <c r="Q45" s="3"/>
      <c r="R45" s="3"/>
      <c r="S45" s="3"/>
    </row>
    <row r="46" spans="1:19" s="1" customFormat="1">
      <c r="A46" s="25"/>
      <c r="B46" s="26"/>
      <c r="C46" s="46"/>
      <c r="D46" s="12"/>
      <c r="E46" s="12"/>
      <c r="F46" s="12"/>
      <c r="G46" s="13"/>
      <c r="H46" s="13"/>
      <c r="I46" s="13"/>
      <c r="J46" s="12"/>
      <c r="K46" s="29"/>
      <c r="L46" s="41">
        <f t="shared" si="1"/>
        <v>0</v>
      </c>
      <c r="M46" s="3"/>
      <c r="N46" s="3"/>
      <c r="O46" s="3"/>
      <c r="P46" s="3"/>
      <c r="Q46" s="3"/>
      <c r="R46" s="3"/>
      <c r="S46" s="3"/>
    </row>
    <row r="47" spans="1:19" s="1" customFormat="1">
      <c r="A47" s="25"/>
      <c r="B47" s="26"/>
      <c r="C47" s="46"/>
      <c r="D47" s="12"/>
      <c r="E47" s="12"/>
      <c r="F47" s="12"/>
      <c r="G47" s="13"/>
      <c r="H47" s="13"/>
      <c r="I47" s="13"/>
      <c r="J47" s="12"/>
      <c r="K47" s="29"/>
      <c r="L47" s="41">
        <f t="shared" si="1"/>
        <v>0</v>
      </c>
      <c r="M47" s="3"/>
      <c r="N47" s="3"/>
      <c r="O47" s="3"/>
      <c r="P47" s="3"/>
      <c r="Q47" s="3"/>
      <c r="R47" s="3"/>
      <c r="S47" s="3"/>
    </row>
    <row r="48" spans="1:19" s="1" customFormat="1">
      <c r="A48" s="25"/>
      <c r="B48" s="26"/>
      <c r="C48" s="46"/>
      <c r="D48" s="12"/>
      <c r="E48" s="12"/>
      <c r="F48" s="12"/>
      <c r="G48" s="13"/>
      <c r="H48" s="13"/>
      <c r="I48" s="13"/>
      <c r="J48" s="12"/>
      <c r="K48" s="29"/>
      <c r="L48" s="41">
        <f t="shared" si="1"/>
        <v>0</v>
      </c>
      <c r="M48" s="3"/>
      <c r="N48" s="3"/>
      <c r="O48" s="3"/>
      <c r="P48" s="3"/>
      <c r="Q48" s="3"/>
      <c r="R48" s="3"/>
      <c r="S48" s="3"/>
    </row>
    <row r="49" spans="1:19" s="1" customFormat="1">
      <c r="A49" s="25"/>
      <c r="B49" s="26"/>
      <c r="C49" s="46"/>
      <c r="D49" s="12"/>
      <c r="E49" s="12"/>
      <c r="F49" s="12"/>
      <c r="G49" s="13"/>
      <c r="H49" s="13"/>
      <c r="I49" s="13"/>
      <c r="J49" s="12"/>
      <c r="K49" s="29"/>
      <c r="L49" s="41">
        <f t="shared" si="1"/>
        <v>0</v>
      </c>
      <c r="M49" s="3"/>
      <c r="N49" s="3"/>
      <c r="O49" s="3"/>
      <c r="P49" s="3"/>
      <c r="Q49" s="3"/>
      <c r="R49" s="3"/>
      <c r="S49" s="3"/>
    </row>
    <row r="50" spans="1:19" s="1" customFormat="1">
      <c r="A50" s="27"/>
      <c r="B50" s="28"/>
      <c r="C50" s="28"/>
      <c r="D50" s="29"/>
      <c r="E50" s="29"/>
      <c r="F50" s="29"/>
      <c r="G50" s="30"/>
      <c r="H50" s="30"/>
      <c r="I50" s="30"/>
      <c r="J50" s="29"/>
      <c r="K50" s="3"/>
      <c r="L50" s="4"/>
      <c r="M50" s="3"/>
      <c r="N50" s="3"/>
      <c r="O50" s="3"/>
      <c r="P50" s="3"/>
      <c r="Q50" s="3"/>
      <c r="R50" s="3"/>
      <c r="S50" s="3"/>
    </row>
    <row r="51" spans="1:19" s="1" customFormat="1">
      <c r="A51" s="3"/>
      <c r="B51" s="3"/>
      <c r="C51" s="3"/>
      <c r="D51" s="3"/>
      <c r="E51" s="3"/>
      <c r="F51" s="3"/>
      <c r="G51" s="4"/>
      <c r="H51" s="4"/>
      <c r="I51" s="4"/>
      <c r="J51" s="3"/>
      <c r="K51" s="3"/>
      <c r="M51" s="3"/>
      <c r="N51" s="3"/>
      <c r="O51" s="3"/>
      <c r="P51" s="3"/>
      <c r="Q51" s="3"/>
      <c r="R51" s="3"/>
      <c r="S51" s="3"/>
    </row>
    <row r="52" spans="1:19" s="1" customFormat="1">
      <c r="A52" s="3"/>
      <c r="B52" s="3"/>
      <c r="C52" s="3"/>
      <c r="D52" s="3"/>
      <c r="E52" s="3"/>
      <c r="F52" s="3"/>
      <c r="G52" s="4"/>
      <c r="H52" s="4"/>
      <c r="I52" s="4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s="1" customFormat="1">
      <c r="A53" s="3"/>
      <c r="B53" s="3"/>
      <c r="C53" s="3"/>
      <c r="D53" s="3"/>
      <c r="E53" s="3"/>
      <c r="F53" s="3"/>
      <c r="G53" s="4"/>
      <c r="H53" s="4"/>
      <c r="I53" s="4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s="1" customFormat="1">
      <c r="A54" s="3"/>
      <c r="B54" s="3"/>
      <c r="C54" s="3"/>
      <c r="D54" s="3"/>
      <c r="E54" s="3"/>
      <c r="F54" s="3"/>
      <c r="G54" s="4"/>
      <c r="H54" s="4"/>
      <c r="I54" s="4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s="1" customFormat="1">
      <c r="A55" s="3"/>
      <c r="B55" s="3"/>
      <c r="C55" s="3"/>
      <c r="D55" s="3"/>
      <c r="E55" s="3"/>
      <c r="F55" s="3"/>
      <c r="G55" s="4"/>
      <c r="H55" s="4"/>
      <c r="I55" s="4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s="1" customFormat="1">
      <c r="A56" s="3"/>
      <c r="B56" s="3"/>
      <c r="C56" s="3"/>
      <c r="D56" s="3"/>
      <c r="E56" s="3"/>
      <c r="F56" s="3"/>
      <c r="G56" s="4"/>
      <c r="H56" s="4"/>
      <c r="I56" s="4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s="1" customFormat="1">
      <c r="A57" s="3"/>
      <c r="B57" s="3"/>
      <c r="C57" s="3"/>
      <c r="D57" s="3"/>
      <c r="E57" s="3"/>
      <c r="F57" s="3"/>
      <c r="G57" s="4"/>
      <c r="H57" s="4"/>
      <c r="I57" s="4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s="1" customFormat="1">
      <c r="A58" s="3"/>
      <c r="B58" s="3"/>
      <c r="C58" s="3"/>
      <c r="D58" s="3"/>
      <c r="E58" s="3"/>
      <c r="F58" s="3"/>
      <c r="G58" s="4"/>
      <c r="H58" s="4"/>
      <c r="I58" s="4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s="1" customFormat="1">
      <c r="A59" s="3"/>
      <c r="B59" s="3"/>
      <c r="C59" s="3"/>
      <c r="D59" s="3"/>
      <c r="E59" s="3"/>
      <c r="F59" s="3"/>
      <c r="G59" s="4"/>
      <c r="H59" s="4"/>
      <c r="I59" s="4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4"/>
      <c r="H60" s="4"/>
      <c r="I60" s="4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4"/>
      <c r="H61" s="4"/>
      <c r="I61" s="4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/>
      <c r="B62" s="3"/>
      <c r="C62" s="3"/>
      <c r="D62" s="3"/>
      <c r="E62" s="3"/>
      <c r="F62" s="3"/>
      <c r="G62" s="4"/>
      <c r="H62" s="4"/>
      <c r="I62" s="4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/>
      <c r="B63" s="3"/>
      <c r="C63" s="3"/>
      <c r="D63" s="3"/>
      <c r="E63" s="3"/>
      <c r="F63" s="3"/>
      <c r="G63" s="4"/>
      <c r="H63" s="4"/>
      <c r="I63" s="4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/>
      <c r="B64" s="3"/>
      <c r="C64" s="3"/>
      <c r="D64" s="3"/>
      <c r="E64" s="3"/>
      <c r="F64" s="3"/>
      <c r="G64" s="4"/>
      <c r="H64" s="4"/>
      <c r="I64" s="4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/>
      <c r="B65" s="3"/>
      <c r="C65" s="3"/>
      <c r="D65" s="3"/>
      <c r="E65" s="3"/>
      <c r="F65" s="3"/>
      <c r="G65" s="4"/>
      <c r="H65" s="4"/>
      <c r="I65" s="4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/>
      <c r="B66" s="3"/>
      <c r="C66" s="3"/>
      <c r="D66" s="3"/>
      <c r="E66" s="3"/>
      <c r="F66" s="3"/>
      <c r="G66" s="4"/>
      <c r="H66" s="4"/>
      <c r="I66" s="4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/>
      <c r="B67" s="3"/>
      <c r="C67" s="3"/>
      <c r="D67" s="3"/>
      <c r="E67" s="3"/>
      <c r="F67" s="3"/>
      <c r="G67" s="4"/>
      <c r="H67" s="4"/>
      <c r="I67" s="4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/>
      <c r="B68" s="3"/>
      <c r="C68" s="3"/>
      <c r="D68" s="3"/>
      <c r="E68" s="3"/>
      <c r="F68" s="3"/>
      <c r="G68" s="4"/>
      <c r="H68" s="4"/>
      <c r="I68" s="4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/>
      <c r="B69" s="3"/>
      <c r="C69" s="3"/>
      <c r="D69" s="3"/>
      <c r="E69" s="3"/>
      <c r="F69" s="3"/>
      <c r="G69" s="4"/>
      <c r="H69" s="4"/>
      <c r="I69" s="4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>
      <c r="A70" s="3"/>
      <c r="B70" s="3"/>
      <c r="C70" s="3"/>
      <c r="D70" s="3"/>
      <c r="E70" s="3"/>
      <c r="F70" s="3"/>
      <c r="G70" s="4"/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/>
      <c r="B71" s="3"/>
      <c r="C71" s="3"/>
      <c r="D71" s="3"/>
      <c r="E71" s="3"/>
      <c r="F71" s="3"/>
      <c r="G71" s="4"/>
      <c r="H71" s="4"/>
      <c r="I71" s="4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/>
      <c r="B72" s="3"/>
      <c r="C72" s="3"/>
      <c r="D72" s="3"/>
      <c r="E72" s="3"/>
      <c r="F72" s="3"/>
      <c r="G72" s="4"/>
      <c r="H72" s="4"/>
      <c r="I72" s="4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/>
      <c r="B73" s="3"/>
      <c r="C73" s="3"/>
      <c r="D73" s="3"/>
      <c r="E73" s="3"/>
      <c r="F73" s="3"/>
      <c r="G73" s="4"/>
      <c r="H73" s="4"/>
      <c r="I73" s="4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>
      <c r="A74" s="3"/>
      <c r="B74" s="3"/>
      <c r="C74" s="3"/>
      <c r="D74" s="3"/>
      <c r="E74" s="3"/>
      <c r="F74" s="3"/>
      <c r="G74" s="4"/>
      <c r="H74" s="4"/>
      <c r="I74" s="4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>
      <c r="A75" s="3"/>
      <c r="B75" s="3"/>
      <c r="C75" s="3"/>
      <c r="D75" s="3"/>
      <c r="E75" s="3"/>
      <c r="F75" s="3"/>
      <c r="G75" s="4"/>
      <c r="H75" s="4"/>
      <c r="I75" s="4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/>
      <c r="B76" s="3"/>
      <c r="C76" s="3"/>
      <c r="D76" s="3"/>
      <c r="E76" s="3"/>
      <c r="F76" s="3"/>
      <c r="G76" s="4"/>
      <c r="H76" s="4"/>
      <c r="I76" s="4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>
      <c r="A77" s="3"/>
      <c r="B77" s="3"/>
      <c r="C77" s="3"/>
      <c r="D77" s="3"/>
      <c r="E77" s="3"/>
      <c r="F77" s="3"/>
      <c r="G77" s="4"/>
      <c r="H77" s="4"/>
      <c r="I77" s="4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/>
      <c r="B78" s="3"/>
      <c r="C78" s="3"/>
      <c r="D78" s="3"/>
      <c r="E78" s="3"/>
      <c r="F78" s="3"/>
      <c r="G78" s="4"/>
      <c r="H78" s="4"/>
      <c r="I78" s="4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/>
      <c r="B79" s="3"/>
      <c r="C79" s="3"/>
      <c r="D79" s="3"/>
      <c r="E79" s="3"/>
      <c r="F79" s="3"/>
      <c r="G79" s="4"/>
      <c r="H79" s="4"/>
      <c r="I79" s="4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/>
      <c r="B80" s="3"/>
      <c r="C80" s="3"/>
      <c r="D80" s="3"/>
      <c r="E80" s="3"/>
      <c r="F80" s="3"/>
      <c r="G80" s="4"/>
      <c r="H80" s="4"/>
      <c r="I80" s="4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>
      <c r="A81" s="3"/>
      <c r="B81" s="3"/>
      <c r="C81" s="3"/>
      <c r="D81" s="3"/>
      <c r="E81" s="3"/>
      <c r="F81" s="3"/>
      <c r="G81" s="4"/>
      <c r="H81" s="4"/>
      <c r="I81" s="4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/>
      <c r="B82" s="3"/>
      <c r="C82" s="3"/>
      <c r="D82" s="3"/>
      <c r="E82" s="3"/>
      <c r="F82" s="3"/>
      <c r="G82" s="4"/>
      <c r="H82" s="4"/>
      <c r="I82" s="4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>
      <c r="A83" s="3"/>
      <c r="B83" s="3"/>
      <c r="C83" s="3"/>
      <c r="D83" s="3"/>
      <c r="E83" s="3"/>
      <c r="F83" s="3"/>
      <c r="G83" s="4"/>
      <c r="H83" s="4"/>
      <c r="I83" s="4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>
      <c r="A84" s="3"/>
      <c r="B84" s="3"/>
      <c r="C84" s="3"/>
      <c r="D84" s="3"/>
      <c r="E84" s="3"/>
      <c r="F84" s="3"/>
      <c r="G84" s="4"/>
      <c r="H84" s="4"/>
      <c r="I84" s="4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/>
      <c r="B85" s="3"/>
      <c r="C85" s="3"/>
      <c r="D85" s="3"/>
      <c r="E85" s="3"/>
      <c r="F85" s="3"/>
      <c r="G85" s="4"/>
      <c r="H85" s="4"/>
      <c r="I85" s="4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/>
      <c r="B86" s="3"/>
      <c r="C86" s="3"/>
      <c r="D86" s="3"/>
      <c r="E86" s="3"/>
      <c r="F86" s="3"/>
      <c r="G86" s="4"/>
      <c r="H86" s="4"/>
      <c r="I86" s="4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/>
      <c r="B87" s="3"/>
      <c r="C87" s="3"/>
      <c r="D87" s="3"/>
      <c r="E87" s="3"/>
      <c r="F87" s="3"/>
      <c r="G87" s="4"/>
      <c r="H87" s="4"/>
      <c r="I87" s="4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/>
      <c r="B88" s="3"/>
      <c r="C88" s="3"/>
      <c r="D88" s="3"/>
      <c r="E88" s="3"/>
      <c r="F88" s="3"/>
      <c r="G88" s="4"/>
      <c r="H88" s="4"/>
      <c r="I88" s="4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/>
      <c r="B89" s="3"/>
      <c r="C89" s="3"/>
      <c r="D89" s="3"/>
      <c r="E89" s="3"/>
      <c r="F89" s="3"/>
      <c r="G89" s="4"/>
      <c r="H89" s="4"/>
      <c r="I89" s="4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/>
      <c r="B90" s="3"/>
      <c r="C90" s="3"/>
      <c r="D90" s="3"/>
      <c r="E90" s="3"/>
      <c r="F90" s="3"/>
      <c r="G90" s="4"/>
      <c r="H90" s="4"/>
      <c r="I90" s="4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/>
      <c r="B91" s="3"/>
      <c r="C91" s="3"/>
      <c r="D91" s="3"/>
      <c r="E91" s="3"/>
      <c r="F91" s="3"/>
      <c r="G91" s="4"/>
      <c r="H91" s="4"/>
      <c r="I91" s="4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/>
      <c r="B92" s="3"/>
      <c r="C92" s="3"/>
      <c r="D92" s="3"/>
      <c r="E92" s="3"/>
      <c r="F92" s="3"/>
      <c r="G92" s="4"/>
      <c r="H92" s="4"/>
      <c r="I92" s="4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A93" s="3"/>
      <c r="B93" s="3"/>
      <c r="C93" s="3"/>
      <c r="D93" s="3"/>
      <c r="E93" s="3"/>
      <c r="F93" s="3"/>
      <c r="G93" s="4"/>
      <c r="H93" s="4"/>
      <c r="I93" s="4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3"/>
      <c r="B94" s="3"/>
      <c r="C94" s="3"/>
      <c r="D94" s="3"/>
      <c r="E94" s="3"/>
      <c r="F94" s="3"/>
      <c r="G94" s="4"/>
      <c r="H94" s="4"/>
      <c r="I94" s="4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/>
      <c r="B95" s="3"/>
      <c r="C95" s="3"/>
      <c r="D95" s="3"/>
      <c r="E95" s="3"/>
      <c r="F95" s="3"/>
      <c r="G95" s="4"/>
      <c r="H95" s="4"/>
      <c r="I95" s="4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A96" s="3"/>
      <c r="B96" s="3"/>
      <c r="C96" s="3"/>
      <c r="D96" s="3"/>
      <c r="E96" s="3"/>
      <c r="F96" s="3"/>
      <c r="G96" s="4"/>
      <c r="H96" s="4"/>
      <c r="I96" s="4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0">
      <c r="A97" s="3"/>
      <c r="B97" s="3"/>
      <c r="C97" s="3"/>
      <c r="D97" s="3"/>
      <c r="E97" s="3"/>
      <c r="F97" s="3"/>
      <c r="G97" s="4"/>
      <c r="H97" s="4"/>
      <c r="I97" s="4"/>
      <c r="J97" s="3"/>
    </row>
    <row r="98" spans="1:10">
      <c r="A98" s="3"/>
      <c r="B98" s="3"/>
      <c r="C98" s="3"/>
      <c r="D98" s="3"/>
      <c r="E98" s="3"/>
      <c r="F98" s="3"/>
      <c r="G98" s="4"/>
      <c r="H98" s="4"/>
      <c r="I98" s="4"/>
      <c r="J98" s="3"/>
    </row>
    <row r="99" spans="1:10">
      <c r="A99" s="3"/>
      <c r="B99" s="3"/>
      <c r="C99" s="3"/>
      <c r="D99" s="3"/>
      <c r="E99" s="3"/>
      <c r="F99" s="3"/>
      <c r="G99" s="4"/>
      <c r="H99" s="4"/>
      <c r="I99" s="4"/>
      <c r="J99" s="3"/>
    </row>
    <row r="100" spans="1:10">
      <c r="A100" s="3"/>
      <c r="B100" s="3"/>
      <c r="C100" s="3"/>
      <c r="D100" s="3"/>
      <c r="E100" s="3"/>
      <c r="F100" s="3"/>
      <c r="G100" s="4"/>
      <c r="H100" s="4"/>
      <c r="I100" s="4"/>
      <c r="J100" s="3"/>
    </row>
    <row r="101" spans="1:10">
      <c r="A101" s="3"/>
      <c r="B101" s="3"/>
      <c r="C101" s="3"/>
      <c r="D101" s="3"/>
      <c r="E101" s="3"/>
      <c r="F101" s="3"/>
      <c r="G101" s="4"/>
      <c r="H101" s="4"/>
      <c r="I101" s="4"/>
      <c r="J101" s="3"/>
    </row>
    <row r="102" spans="1:10">
      <c r="A102" s="3"/>
      <c r="B102" s="3"/>
      <c r="C102" s="3"/>
      <c r="D102" s="3"/>
      <c r="E102" s="3"/>
      <c r="F102" s="3"/>
      <c r="G102" s="4"/>
      <c r="H102" s="4"/>
      <c r="I102" s="4"/>
      <c r="J102" s="3"/>
    </row>
    <row r="103" spans="1:10">
      <c r="G103" s="5"/>
      <c r="H103" s="5"/>
      <c r="I103" s="5"/>
    </row>
    <row r="104" spans="1:10">
      <c r="G104" s="5"/>
      <c r="H104" s="5"/>
      <c r="I104" s="5"/>
    </row>
    <row r="105" spans="1:10">
      <c r="G105" s="5"/>
      <c r="H105" s="5"/>
      <c r="I105" s="5"/>
    </row>
    <row r="106" spans="1:10">
      <c r="G106" s="5"/>
      <c r="H106" s="5"/>
      <c r="I106" s="5"/>
    </row>
    <row r="107" spans="1:10">
      <c r="G107" s="5"/>
      <c r="H107" s="5"/>
      <c r="I107" s="5"/>
    </row>
    <row r="108" spans="1:10">
      <c r="G108" s="5"/>
      <c r="H108" s="5"/>
      <c r="I108" s="5"/>
    </row>
    <row r="109" spans="1:10">
      <c r="G109" s="5"/>
      <c r="H109" s="5"/>
      <c r="I109" s="5"/>
    </row>
    <row r="110" spans="1:10">
      <c r="G110" s="5"/>
      <c r="H110" s="5"/>
      <c r="I110" s="5"/>
    </row>
    <row r="111" spans="1:10">
      <c r="G111" s="5"/>
      <c r="H111" s="5"/>
      <c r="I111" s="5"/>
    </row>
    <row r="112" spans="1:10">
      <c r="G112" s="5"/>
      <c r="H112" s="5"/>
      <c r="I112" s="5"/>
    </row>
    <row r="113" spans="7:9">
      <c r="G113" s="5"/>
      <c r="H113" s="5"/>
      <c r="I113" s="5"/>
    </row>
    <row r="114" spans="7:9">
      <c r="G114" s="5"/>
      <c r="H114" s="5"/>
      <c r="I114" s="5"/>
    </row>
    <row r="115" spans="7:9">
      <c r="G115" s="5"/>
      <c r="H115" s="5"/>
      <c r="I115" s="5"/>
    </row>
    <row r="116" spans="7:9">
      <c r="G116" s="5"/>
      <c r="H116" s="5"/>
      <c r="I116" s="5"/>
    </row>
    <row r="117" spans="7:9">
      <c r="G117" s="5"/>
      <c r="H117" s="5"/>
      <c r="I117" s="5"/>
    </row>
    <row r="118" spans="7:9">
      <c r="G118" s="5"/>
      <c r="H118" s="5"/>
      <c r="I118" s="5"/>
    </row>
    <row r="119" spans="7:9">
      <c r="G119" s="5"/>
      <c r="H119" s="5"/>
      <c r="I119" s="5"/>
    </row>
    <row r="120" spans="7:9">
      <c r="G120" s="5"/>
      <c r="H120" s="5"/>
      <c r="I120" s="5"/>
    </row>
    <row r="121" spans="7:9">
      <c r="G121" s="5"/>
      <c r="H121" s="5"/>
      <c r="I121" s="5"/>
    </row>
    <row r="122" spans="7:9">
      <c r="G122" s="5"/>
      <c r="H122" s="5"/>
      <c r="I122" s="5"/>
    </row>
    <row r="123" spans="7:9">
      <c r="G123" s="5"/>
      <c r="H123" s="5"/>
      <c r="I123" s="5"/>
    </row>
    <row r="124" spans="7:9">
      <c r="G124" s="5"/>
      <c r="H124" s="5"/>
      <c r="I124" s="5"/>
    </row>
    <row r="125" spans="7:9">
      <c r="G125" s="5"/>
      <c r="H125" s="5"/>
      <c r="I125" s="5"/>
    </row>
    <row r="126" spans="7:9">
      <c r="G126" s="5"/>
      <c r="H126" s="5"/>
      <c r="I126" s="5"/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Remboursementsstagiaires et syn</vt:lpstr>
      <vt:lpstr>Remboursements SUD PTT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popolski</dc:creator>
  <cp:lastModifiedBy>zorba thegreek</cp:lastModifiedBy>
  <dcterms:created xsi:type="dcterms:W3CDTF">2018-02-23T13:23:40Z</dcterms:created>
  <dcterms:modified xsi:type="dcterms:W3CDTF">2018-03-06T17:20:29Z</dcterms:modified>
</cp:coreProperties>
</file>